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partment AI Readines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</fonts>
  <fills count="7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E8F0FE"/>
        <bgColor rgb="00E8F0FE"/>
      </patternFill>
    </fill>
    <fill>
      <patternFill patternType="solid">
        <fgColor rgb="00FFFFFF"/>
        <bgColor rgb="00FFFFFF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" fontId="3" fillId="3" borderId="1" applyAlignment="1" pivotButton="0" quotePrefix="0" xfId="0">
      <alignment horizontal="left" vertical="center" wrapText="1"/>
    </xf>
    <xf numFmtId="3" fontId="3" fillId="3" borderId="1" applyAlignment="1" pivotButton="0" quotePrefix="0" xfId="0">
      <alignment horizontal="left" vertical="center" wrapText="1"/>
    </xf>
    <xf numFmtId="2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2" fontId="4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4" fillId="0" borderId="1" pivotButton="0" quotePrefix="0" xfId="0"/>
    <xf numFmtId="0" fontId="4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D9EAD3"/>
          <bgColor rgb="00D9EAD3"/>
        </patternFill>
      </fill>
    </dxf>
    <dxf>
      <fill>
        <patternFill patternType="solid">
          <fgColor rgb="00FCE5CD"/>
          <bgColor rgb="00FCE5CD"/>
        </patternFill>
      </fill>
    </dxf>
    <dxf>
      <fill>
        <patternFill patternType="solid">
          <fgColor rgb="00F4CCCC"/>
          <b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31" customWidth="1" min="2" max="2"/>
    <col width="29" customWidth="1" min="3" max="3"/>
    <col width="28" customWidth="1" min="4" max="4"/>
    <col width="25" customWidth="1" min="5" max="5"/>
    <col width="24" customWidth="1" min="6" max="6"/>
    <col width="14" customWidth="1" min="7" max="7"/>
    <col width="17" customWidth="1" min="8" max="8"/>
    <col width="19" customWidth="1" min="9" max="9"/>
    <col width="20" customWidth="1" min="10" max="10"/>
    <col width="16" customWidth="1" min="11" max="11"/>
    <col width="50" customWidth="1" min="12" max="12"/>
    <col width="50" customWidth="1" min="13" max="13"/>
  </cols>
  <sheetData>
    <row r="1" ht="30" customHeight="1">
      <c r="A1" s="1" t="inlineStr">
        <is>
          <t>The Operator's AI Playbook — Department AI Readiness Assessment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</row>
    <row r="2"/>
    <row r="3" ht="25" customHeight="1">
      <c r="A3" s="3" t="inlineStr">
        <is>
          <t>Department</t>
        </is>
      </c>
      <c r="B3" s="3" t="inlineStr">
        <is>
          <t>Data Quality (1-5)</t>
        </is>
      </c>
      <c r="C3" s="3" t="inlineStr">
        <is>
          <t>Process Documentation (1-5)</t>
        </is>
      </c>
      <c r="D3" s="3" t="inlineStr">
        <is>
          <t>Technical Capability (1-5)</t>
        </is>
      </c>
      <c r="E3" s="3" t="inlineStr">
        <is>
          <t>Leadership Buy-in (1-5)</t>
        </is>
      </c>
      <c r="F3" s="3" t="inlineStr">
        <is>
          <t>Change Readiness (1-5)</t>
        </is>
      </c>
      <c r="G3" s="3" t="inlineStr">
        <is>
          <t>Weight: Data</t>
        </is>
      </c>
      <c r="H3" s="3" t="inlineStr">
        <is>
          <t>Weight: Process</t>
        </is>
      </c>
      <c r="I3" s="3" t="inlineStr">
        <is>
          <t>Weight: Technical</t>
        </is>
      </c>
      <c r="J3" s="3" t="inlineStr">
        <is>
          <t>Weight: Leadership</t>
        </is>
      </c>
      <c r="K3" s="3" t="inlineStr">
        <is>
          <t>Weight: Change</t>
        </is>
      </c>
      <c r="L3" s="3" t="inlineStr">
        <is>
          <t>Overall Readiness Score</t>
        </is>
      </c>
      <c r="M3" s="3" t="inlineStr">
        <is>
          <t>Status</t>
        </is>
      </c>
    </row>
    <row r="4">
      <c r="A4" s="4" t="inlineStr">
        <is>
          <t>Sales</t>
        </is>
      </c>
      <c r="B4" s="5" t="n">
        <v>3</v>
      </c>
      <c r="C4" s="5" t="n">
        <v>2</v>
      </c>
      <c r="D4" s="5" t="n">
        <v>2</v>
      </c>
      <c r="E4" s="5" t="n">
        <v>4</v>
      </c>
      <c r="F4" s="5" t="n">
        <v>3</v>
      </c>
      <c r="G4" s="6" t="n">
        <v>25</v>
      </c>
      <c r="H4" s="6" t="n">
        <v>20</v>
      </c>
      <c r="I4" s="6" t="n">
        <v>25</v>
      </c>
      <c r="J4" s="6" t="n">
        <v>15</v>
      </c>
      <c r="K4" s="6" t="n">
        <v>15</v>
      </c>
      <c r="L4" s="7">
        <f>(B4*G4+C4*H4+D4*I4+E4*J4+F4*K4)/(G4+H4+I4+J4+K4)</f>
        <v/>
      </c>
      <c r="M4" s="8">
        <f>IF(L4&gt;=4,"Ready",IF(L4&gt;=3,"Needs Work","Not Ready"))</f>
        <v/>
      </c>
    </row>
    <row r="5">
      <c r="A5" s="9" t="inlineStr">
        <is>
          <t>Marketing</t>
        </is>
      </c>
      <c r="B5" s="5" t="n">
        <v>4</v>
      </c>
      <c r="C5" s="5" t="n">
        <v>3</v>
      </c>
      <c r="D5" s="5" t="n">
        <v>3</v>
      </c>
      <c r="E5" s="5" t="n">
        <v>4</v>
      </c>
      <c r="F5" s="5" t="n">
        <v>4</v>
      </c>
      <c r="G5" s="6" t="n">
        <v>25</v>
      </c>
      <c r="H5" s="6" t="n">
        <v>20</v>
      </c>
      <c r="I5" s="6" t="n">
        <v>25</v>
      </c>
      <c r="J5" s="6" t="n">
        <v>15</v>
      </c>
      <c r="K5" s="6" t="n">
        <v>15</v>
      </c>
      <c r="L5" s="7">
        <f>(B5*G5+C5*H5+D5*I5+E5*J5+F5*K5)/(G5+H5+I5+J5+K5)</f>
        <v/>
      </c>
      <c r="M5" s="8">
        <f>IF(L5&gt;=4,"Ready",IF(L5&gt;=3,"Needs Work","Not Ready"))</f>
        <v/>
      </c>
    </row>
    <row r="6">
      <c r="A6" s="4" t="inlineStr">
        <is>
          <t>Finance</t>
        </is>
      </c>
      <c r="B6" s="5" t="n">
        <v>4</v>
      </c>
      <c r="C6" s="5" t="n">
        <v>4</v>
      </c>
      <c r="D6" s="5" t="n">
        <v>3</v>
      </c>
      <c r="E6" s="5" t="n">
        <v>3</v>
      </c>
      <c r="F6" s="5" t="n">
        <v>2</v>
      </c>
      <c r="G6" s="6" t="n">
        <v>25</v>
      </c>
      <c r="H6" s="6" t="n">
        <v>20</v>
      </c>
      <c r="I6" s="6" t="n">
        <v>25</v>
      </c>
      <c r="J6" s="6" t="n">
        <v>15</v>
      </c>
      <c r="K6" s="6" t="n">
        <v>15</v>
      </c>
      <c r="L6" s="7">
        <f>(B6*G6+C6*H6+D6*I6+E6*J6+F6*K6)/(G6+H6+I6+J6+K6)</f>
        <v/>
      </c>
      <c r="M6" s="8">
        <f>IF(L6&gt;=4,"Ready",IF(L6&gt;=3,"Needs Work","Not Ready"))</f>
        <v/>
      </c>
    </row>
    <row r="7">
      <c r="A7" s="9" t="inlineStr">
        <is>
          <t>Operations</t>
        </is>
      </c>
      <c r="B7" s="5" t="n"/>
      <c r="C7" s="5" t="n"/>
      <c r="D7" s="5" t="n"/>
      <c r="E7" s="5" t="n"/>
      <c r="F7" s="5" t="n"/>
      <c r="G7" s="6" t="n">
        <v>25</v>
      </c>
      <c r="H7" s="6" t="n">
        <v>20</v>
      </c>
      <c r="I7" s="6" t="n">
        <v>25</v>
      </c>
      <c r="J7" s="6" t="n">
        <v>15</v>
      </c>
      <c r="K7" s="6" t="n">
        <v>15</v>
      </c>
      <c r="L7" s="7">
        <f>(B7*G7+C7*H7+D7*I7+E7*J7+F7*K7)/(G7+H7+I7+J7+K7)</f>
        <v/>
      </c>
      <c r="M7" s="8">
        <f>IF(L7&gt;=4,"Ready",IF(L7&gt;=3,"Needs Work","Not Ready"))</f>
        <v/>
      </c>
    </row>
    <row r="8">
      <c r="A8" s="4" t="inlineStr">
        <is>
          <t>Human Resources</t>
        </is>
      </c>
      <c r="B8" s="5" t="n"/>
      <c r="C8" s="5" t="n"/>
      <c r="D8" s="5" t="n"/>
      <c r="E8" s="5" t="n"/>
      <c r="F8" s="5" t="n"/>
      <c r="G8" s="6" t="n">
        <v>25</v>
      </c>
      <c r="H8" s="6" t="n">
        <v>20</v>
      </c>
      <c r="I8" s="6" t="n">
        <v>25</v>
      </c>
      <c r="J8" s="6" t="n">
        <v>15</v>
      </c>
      <c r="K8" s="6" t="n">
        <v>15</v>
      </c>
      <c r="L8" s="7">
        <f>(B8*G8+C8*H8+D8*I8+E8*J8+F8*K8)/(G8+H8+I8+J8+K8)</f>
        <v/>
      </c>
      <c r="M8" s="8">
        <f>IF(L8&gt;=4,"Ready",IF(L8&gt;=3,"Needs Work","Not Ready"))</f>
        <v/>
      </c>
    </row>
    <row r="9">
      <c r="A9" s="9" t="inlineStr">
        <is>
          <t>Customer Service</t>
        </is>
      </c>
      <c r="B9" s="5" t="n"/>
      <c r="C9" s="5" t="n"/>
      <c r="D9" s="5" t="n"/>
      <c r="E9" s="5" t="n"/>
      <c r="F9" s="5" t="n"/>
      <c r="G9" s="6" t="n">
        <v>25</v>
      </c>
      <c r="H9" s="6" t="n">
        <v>20</v>
      </c>
      <c r="I9" s="6" t="n">
        <v>25</v>
      </c>
      <c r="J9" s="6" t="n">
        <v>15</v>
      </c>
      <c r="K9" s="6" t="n">
        <v>15</v>
      </c>
      <c r="L9" s="7">
        <f>(B9*G9+C9*H9+D9*I9+E9*J9+F9*K9)/(G9+H9+I9+J9+K9)</f>
        <v/>
      </c>
      <c r="M9" s="8">
        <f>IF(L9&gt;=4,"Ready",IF(L9&gt;=3,"Needs Work","Not Ready"))</f>
        <v/>
      </c>
    </row>
    <row r="10">
      <c r="A10" s="4" t="inlineStr">
        <is>
          <t>IT / Engineering</t>
        </is>
      </c>
      <c r="B10" s="5" t="n"/>
      <c r="C10" s="5" t="n"/>
      <c r="D10" s="5" t="n"/>
      <c r="E10" s="5" t="n"/>
      <c r="F10" s="5" t="n"/>
      <c r="G10" s="6" t="n">
        <v>25</v>
      </c>
      <c r="H10" s="6" t="n">
        <v>20</v>
      </c>
      <c r="I10" s="6" t="n">
        <v>25</v>
      </c>
      <c r="J10" s="6" t="n">
        <v>15</v>
      </c>
      <c r="K10" s="6" t="n">
        <v>15</v>
      </c>
      <c r="L10" s="7">
        <f>(B10*G10+C10*H10+D10*I10+E10*J10+F10*K10)/(G10+H10+I10+J10+K10)</f>
        <v/>
      </c>
      <c r="M10" s="8">
        <f>IF(L10&gt;=4,"Ready",IF(L10&gt;=3,"Needs Work","Not Ready"))</f>
        <v/>
      </c>
    </row>
    <row r="11">
      <c r="A11" s="9" t="inlineStr">
        <is>
          <t>Legal / Compliance</t>
        </is>
      </c>
      <c r="B11" s="5" t="n"/>
      <c r="C11" s="5" t="n"/>
      <c r="D11" s="5" t="n"/>
      <c r="E11" s="5" t="n"/>
      <c r="F11" s="5" t="n"/>
      <c r="G11" s="6" t="n">
        <v>25</v>
      </c>
      <c r="H11" s="6" t="n">
        <v>20</v>
      </c>
      <c r="I11" s="6" t="n">
        <v>25</v>
      </c>
      <c r="J11" s="6" t="n">
        <v>15</v>
      </c>
      <c r="K11" s="6" t="n">
        <v>15</v>
      </c>
      <c r="L11" s="7">
        <f>(B11*G11+C11*H11+D11*I11+E11*J11+F11*K11)/(G11+H11+I11+J11+K11)</f>
        <v/>
      </c>
      <c r="M11" s="8">
        <f>IF(L11&gt;=4,"Ready",IF(L11&gt;=3,"Needs Work","Not Ready"))</f>
        <v/>
      </c>
    </row>
    <row r="12">
      <c r="A12" s="4" t="inlineStr">
        <is>
          <t>Supply Chain</t>
        </is>
      </c>
      <c r="B12" s="5" t="n"/>
      <c r="C12" s="5" t="n"/>
      <c r="D12" s="5" t="n"/>
      <c r="E12" s="5" t="n"/>
      <c r="F12" s="5" t="n"/>
      <c r="G12" s="6" t="n">
        <v>25</v>
      </c>
      <c r="H12" s="6" t="n">
        <v>20</v>
      </c>
      <c r="I12" s="6" t="n">
        <v>25</v>
      </c>
      <c r="J12" s="6" t="n">
        <v>15</v>
      </c>
      <c r="K12" s="6" t="n">
        <v>15</v>
      </c>
      <c r="L12" s="7">
        <f>(B12*G12+C12*H12+D12*I12+E12*J12+F12*K12)/(G12+H12+I12+J12+K12)</f>
        <v/>
      </c>
      <c r="M12" s="8">
        <f>IF(L12&gt;=4,"Ready",IF(L12&gt;=3,"Needs Work","Not Ready"))</f>
        <v/>
      </c>
    </row>
    <row r="13">
      <c r="A13" s="9" t="inlineStr">
        <is>
          <t>Product / R&amp;D</t>
        </is>
      </c>
      <c r="B13" s="5" t="n"/>
      <c r="C13" s="5" t="n"/>
      <c r="D13" s="5" t="n"/>
      <c r="E13" s="5" t="n"/>
      <c r="F13" s="5" t="n"/>
      <c r="G13" s="6" t="n">
        <v>25</v>
      </c>
      <c r="H13" s="6" t="n">
        <v>20</v>
      </c>
      <c r="I13" s="6" t="n">
        <v>25</v>
      </c>
      <c r="J13" s="6" t="n">
        <v>15</v>
      </c>
      <c r="K13" s="6" t="n">
        <v>15</v>
      </c>
      <c r="L13" s="7">
        <f>(B13*G13+C13*H13+D13*I13+E13*J13+F13*K13)/(G13+H13+I13+J13+K13)</f>
        <v/>
      </c>
      <c r="M13" s="8">
        <f>IF(L13&gt;=4,"Ready",IF(L13&gt;=3,"Needs Work","Not Ready"))</f>
        <v/>
      </c>
    </row>
    <row r="14"/>
    <row r="15">
      <c r="A15" s="10" t="inlineStr">
        <is>
          <t>Organization Average:</t>
        </is>
      </c>
      <c r="B15" s="11">
        <f>AVERAGE(B4:B13)</f>
        <v/>
      </c>
      <c r="C15" s="11">
        <f>AVERAGE(C4:C13)</f>
        <v/>
      </c>
      <c r="D15" s="11">
        <f>AVERAGE(D4:D13)</f>
        <v/>
      </c>
      <c r="E15" s="11">
        <f>AVERAGE(E4:E13)</f>
        <v/>
      </c>
      <c r="F15" s="11">
        <f>AVERAGE(F4:F13)</f>
        <v/>
      </c>
      <c r="G15" s="12" t="n"/>
      <c r="H15" s="12" t="n"/>
      <c r="I15" s="12" t="n"/>
      <c r="J15" s="12" t="n"/>
      <c r="K15" s="12" t="n"/>
      <c r="L15" s="11">
        <f>AVERAGE(L4:L13)</f>
        <v/>
      </c>
      <c r="M15" s="12" t="n"/>
    </row>
    <row r="16"/>
    <row r="17">
      <c r="A17" s="13" t="inlineStr">
        <is>
          <t>Ready:</t>
        </is>
      </c>
      <c r="B17" s="14">
        <f>COUNTIF(M4:M13,"Ready")</f>
        <v/>
      </c>
    </row>
    <row r="18">
      <c r="A18" s="13" t="inlineStr">
        <is>
          <t>Needs Work:</t>
        </is>
      </c>
      <c r="B18" s="14">
        <f>COUNTIF(M4:M13,"Needs Work")</f>
        <v/>
      </c>
    </row>
    <row r="19">
      <c r="A19" s="13" t="inlineStr">
        <is>
          <t>Not Ready:</t>
        </is>
      </c>
      <c r="B19" s="14">
        <f>COUNTIF(M4:M13,"Not Ready")</f>
        <v/>
      </c>
    </row>
  </sheetData>
  <mergeCells count="1">
    <mergeCell ref="A1:M1"/>
  </mergeCells>
  <conditionalFormatting sqref="M4:M13">
    <cfRule type="cellIs" priority="1" operator="equal" dxfId="0">
      <formula>"Ready"</formula>
    </cfRule>
    <cfRule type="cellIs" priority="2" operator="equal" dxfId="1">
      <formula>"Needs Work"</formula>
    </cfRule>
    <cfRule type="cellIs" priority="3" operator="equal" dxfId="2">
      <formula>"Not Ready"</formula>
    </cfRule>
  </conditionalFormatting>
  <conditionalFormatting sqref="L4:L13">
    <cfRule type="cellIs" priority="4" operator="greaterThanOrEqual" dxfId="0">
      <formula>4</formula>
    </cfRule>
    <cfRule type="expression" priority="5" dxfId="1">
      <formula>AND(L4&gt;=3,L4&lt;4)</formula>
    </cfRule>
    <cfRule type="cellIs" priority="6" operator="lessThan" dxfId="2">
      <formula>3</formula>
    </cfRule>
  </conditionalFormatting>
  <dataValidations count="1">
    <dataValidation sqref="B4:F13" showDropDown="0" showInputMessage="0" showErrorMessage="0" allowBlank="1" errorTitle="Invalid Entry" error="Please select from the list" promptTitle="Choose" prompt="Select from dropdown" type="list">
      <formula1>"1,2,3,4,5"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2026-04-09T00:29:02Z</dcterms:created>
  <dcterms:modified xmlns:dcterms="http://purl.org/dc/terms/" xmlns:xsi="http://www.w3.org/2001/XMLSchema-instance" xsi:type="dcterms:W3CDTF">2026-04-09T00:29:02Z</dcterms:modified>
</cp:coreProperties>
</file>