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00152E"/>
      <sz val="12"/>
    </font>
    <font>
      <name val="Calibri"/>
      <b val="1"/>
      <sz val="11"/>
    </font>
    <font>
      <name val="Calibri"/>
      <sz val="11"/>
    </font>
    <font>
      <name val="Calibri"/>
      <i val="1"/>
      <color rgb="00808080"/>
      <sz val="11"/>
    </font>
  </fonts>
  <fills count="6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D9E2F3"/>
        <bgColor rgb="00D9E2F3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3" fillId="0" borderId="1" applyAlignment="1" pivotButton="0" quotePrefix="0" xfId="0">
      <alignment horizontal="left" vertical="center" wrapText="1"/>
    </xf>
    <xf numFmtId="3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left" vertical="center" wrapText="1"/>
    </xf>
    <xf numFmtId="0" fontId="0" fillId="0" borderId="1" pivotButton="0" quotePrefix="0" xfId="0"/>
    <xf numFmtId="164" fontId="3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left" vertical="center" wrapText="1"/>
    </xf>
    <xf numFmtId="166" fontId="4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Annual Benefit vs AI Investment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'ROI Calculator'!$A$27:$A$28</f>
            </numRef>
          </cat>
          <val>
            <numRef>
              <f>'ROI Calculator'!$B$27:$B$28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20" customWidth="1" min="2" max="2"/>
    <col width="20" customWidth="1" min="3" max="3"/>
    <col width="14" customWidth="1" min="4" max="4"/>
  </cols>
  <sheetData>
    <row r="1" ht="30" customHeight="1">
      <c r="A1" s="1" t="inlineStr">
        <is>
          <t>The Operator's AI Playbook — ROI Calculator</t>
        </is>
      </c>
      <c r="B1" s="2" t="n"/>
      <c r="C1" s="2" t="n"/>
      <c r="D1" s="2" t="n"/>
    </row>
    <row r="3" ht="25" customHeight="1">
      <c r="A3" s="3" t="inlineStr">
        <is>
          <t>INPUTS — Fill in Yellow Cells</t>
        </is>
      </c>
      <c r="B3" s="4" t="n"/>
      <c r="C3" s="4" t="n"/>
      <c r="D3" s="4" t="n"/>
    </row>
    <row r="4">
      <c r="A4" s="5" t="inlineStr">
        <is>
          <t>Hours Spent on Task per Week</t>
        </is>
      </c>
      <c r="B4" s="6" t="n">
        <v>20</v>
      </c>
      <c r="C4" s="7" t="inlineStr">
        <is>
          <t>Example: 20</t>
        </is>
      </c>
      <c r="D4" s="8" t="inlineStr">
        <is>
          <t>hours</t>
        </is>
      </c>
    </row>
    <row r="5">
      <c r="A5" s="5" t="inlineStr">
        <is>
          <t>Fully Loaded Hourly Rate</t>
        </is>
      </c>
      <c r="B5" s="9" t="n">
        <v>75</v>
      </c>
      <c r="C5" s="7" t="inlineStr">
        <is>
          <t>Example: $75</t>
        </is>
      </c>
      <c r="D5" s="8" t="inlineStr">
        <is>
          <t>$/hour</t>
        </is>
      </c>
    </row>
    <row r="6">
      <c r="A6" s="5" t="inlineStr">
        <is>
          <t>Current Error Rate</t>
        </is>
      </c>
      <c r="B6" s="10" t="n">
        <v>0.05</v>
      </c>
      <c r="C6" s="7" t="inlineStr">
        <is>
          <t>Example: 5%</t>
        </is>
      </c>
      <c r="D6" s="8" t="inlineStr">
        <is>
          <t>%</t>
        </is>
      </c>
    </row>
    <row r="7">
      <c r="A7" s="5" t="inlineStr">
        <is>
          <t>Cost per Error</t>
        </is>
      </c>
      <c r="B7" s="9" t="n">
        <v>500</v>
      </c>
      <c r="C7" s="7" t="inlineStr">
        <is>
          <t>Example: $500</t>
        </is>
      </c>
      <c r="D7" s="8" t="inlineStr">
        <is>
          <t>$</t>
        </is>
      </c>
    </row>
    <row r="8">
      <c r="A8" s="5" t="inlineStr">
        <is>
          <t>Monthly Volume (transactions/tasks)</t>
        </is>
      </c>
      <c r="B8" s="6" t="n">
        <v>1000</v>
      </c>
      <c r="C8" s="7" t="inlineStr">
        <is>
          <t>Example: 1000</t>
        </is>
      </c>
      <c r="D8" s="8" t="inlineStr">
        <is>
          <t>per month</t>
        </is>
      </c>
    </row>
    <row r="9">
      <c r="A9" s="5" t="inlineStr">
        <is>
          <t>Expected Automation Rate</t>
        </is>
      </c>
      <c r="B9" s="10" t="n">
        <v>0.6</v>
      </c>
      <c r="C9" s="7" t="inlineStr">
        <is>
          <t>Example: 60%</t>
        </is>
      </c>
      <c r="D9" s="8" t="inlineStr">
        <is>
          <t>%</t>
        </is>
      </c>
    </row>
    <row r="10">
      <c r="A10" s="5" t="inlineStr">
        <is>
          <t>Expected Error Reduction</t>
        </is>
      </c>
      <c r="B10" s="10" t="n">
        <v>0.8</v>
      </c>
      <c r="C10" s="7" t="inlineStr">
        <is>
          <t>Example: 80%</t>
        </is>
      </c>
      <c r="D10" s="8" t="inlineStr">
        <is>
          <t>%</t>
        </is>
      </c>
    </row>
    <row r="11">
      <c r="A11" s="5" t="inlineStr">
        <is>
          <t>Annual AI Investment Cost</t>
        </is>
      </c>
      <c r="B11" s="9" t="n">
        <v>50000</v>
      </c>
      <c r="C11" s="7" t="inlineStr">
        <is>
          <t>Example: $50,000</t>
        </is>
      </c>
      <c r="D11" s="8" t="inlineStr">
        <is>
          <t>$</t>
        </is>
      </c>
    </row>
    <row r="13" ht="25" customHeight="1">
      <c r="A13" s="3" t="inlineStr">
        <is>
          <t>CALCULATIONS</t>
        </is>
      </c>
      <c r="B13" s="4" t="n"/>
      <c r="C13" s="4" t="n"/>
      <c r="D13" s="4" t="n"/>
    </row>
    <row r="14">
      <c r="A14" s="5" t="inlineStr">
        <is>
          <t>Annual Labor Cost</t>
        </is>
      </c>
      <c r="B14" s="11">
        <f>B4*B5*52</f>
        <v/>
      </c>
      <c r="C14" s="12" t="n"/>
      <c r="D14" s="12" t="n"/>
    </row>
    <row r="15">
      <c r="A15" s="5" t="inlineStr">
        <is>
          <t>Annual Error Cost</t>
        </is>
      </c>
      <c r="B15" s="11">
        <f>B6*B7*B8*12</f>
        <v/>
      </c>
      <c r="C15" s="12" t="n"/>
      <c r="D15" s="12" t="n"/>
    </row>
    <row r="16">
      <c r="A16" s="5" t="inlineStr">
        <is>
          <t>Labor Savings</t>
        </is>
      </c>
      <c r="B16" s="11">
        <f>B14*B9</f>
        <v/>
      </c>
      <c r="C16" s="12" t="n"/>
      <c r="D16" s="12" t="n"/>
    </row>
    <row r="17">
      <c r="A17" s="5" t="inlineStr">
        <is>
          <t>Error Savings</t>
        </is>
      </c>
      <c r="B17" s="11">
        <f>B15*B10</f>
        <v/>
      </c>
      <c r="C17" s="12" t="n"/>
      <c r="D17" s="12" t="n"/>
    </row>
    <row r="18">
      <c r="A18" s="5" t="inlineStr">
        <is>
          <t>Total Annual Benefit</t>
        </is>
      </c>
      <c r="B18" s="11">
        <f>B16+B17</f>
        <v/>
      </c>
      <c r="C18" s="12" t="n"/>
      <c r="D18" s="12" t="n"/>
    </row>
    <row r="20" ht="25" customHeight="1">
      <c r="A20" s="3" t="inlineStr">
        <is>
          <t>OUTPUT — Results</t>
        </is>
      </c>
      <c r="B20" s="4" t="n"/>
      <c r="C20" s="4" t="n"/>
      <c r="D20" s="4" t="n"/>
    </row>
    <row r="21">
      <c r="A21" s="5" t="inlineStr">
        <is>
          <t>Total Annual Benefit</t>
        </is>
      </c>
      <c r="B21" s="11">
        <f>B18</f>
        <v/>
      </c>
      <c r="C21" s="12" t="n"/>
      <c r="D21" s="12" t="n"/>
    </row>
    <row r="22">
      <c r="A22" s="5" t="inlineStr">
        <is>
          <t>Annual AI Investment</t>
        </is>
      </c>
      <c r="B22" s="11">
        <f>B11</f>
        <v/>
      </c>
      <c r="C22" s="12" t="n"/>
      <c r="D22" s="12" t="n"/>
    </row>
    <row r="23">
      <c r="A23" s="5" t="inlineStr">
        <is>
          <t>Net Annual Value</t>
        </is>
      </c>
      <c r="B23" s="13">
        <f>B21-B22</f>
        <v/>
      </c>
      <c r="C23" s="12" t="n"/>
      <c r="D23" s="12" t="n"/>
    </row>
    <row r="24">
      <c r="A24" s="5" t="inlineStr">
        <is>
          <t>ROI %</t>
        </is>
      </c>
      <c r="B24" s="14">
        <f>(B21-B22)/B22</f>
        <v/>
      </c>
      <c r="C24" s="12" t="n"/>
      <c r="D24" s="12" t="n"/>
    </row>
    <row r="25">
      <c r="A25" s="5" t="inlineStr">
        <is>
          <t>Payback Period (Months)</t>
        </is>
      </c>
      <c r="B25" s="15">
        <f>B22/B21*12</f>
        <v/>
      </c>
      <c r="C25" s="12" t="n"/>
      <c r="D25" s="12" t="n"/>
    </row>
    <row r="27">
      <c r="A27" t="inlineStr">
        <is>
          <t>Annual Benefit</t>
        </is>
      </c>
      <c r="B27">
        <f>B21</f>
        <v/>
      </c>
    </row>
    <row r="28">
      <c r="A28" t="inlineStr">
        <is>
          <t>AI Investment Cost</t>
        </is>
      </c>
      <c r="B28">
        <f>B22</f>
        <v/>
      </c>
    </row>
  </sheetData>
  <mergeCells count="4">
    <mergeCell ref="A1:D1"/>
    <mergeCell ref="A13:D13"/>
    <mergeCell ref="A3:D3"/>
    <mergeCell ref="A20:D20"/>
  </mergeCells>
  <pageMargins left="0.5" right="0.5" top="0.75" bottom="0.75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2026-04-09T00:27:49Z</dcterms:created>
  <dcterms:modified xmlns:dcterms="http://purl.org/dc/terms/" xmlns:xsi="http://www.w3.org/2001/XMLSchema-instance" xsi:type="dcterms:W3CDTF">2026-04-09T00:27:49Z</dcterms:modified>
</cp:coreProperties>
</file>